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55" yWindow="3660" windowWidth="10080" windowHeight="616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" i="1" l="1"/>
  <c r="F3" i="1" l="1"/>
  <c r="H3" i="1" s="1"/>
  <c r="F4" i="1"/>
  <c r="H4" i="1" s="1"/>
  <c r="F5" i="1"/>
  <c r="H5" i="1" s="1"/>
  <c r="F2" i="1"/>
  <c r="G10" i="1"/>
  <c r="F8" i="1" l="1"/>
  <c r="F7" i="1"/>
  <c r="F9" i="1"/>
</calcChain>
</file>

<file path=xl/sharedStrings.xml><?xml version="1.0" encoding="utf-8"?>
<sst xmlns="http://schemas.openxmlformats.org/spreadsheetml/2006/main" count="20" uniqueCount="19">
  <si>
    <t>Location</t>
  </si>
  <si>
    <t>Annual Salary</t>
  </si>
  <si>
    <t>Cost of Living Multiplier</t>
  </si>
  <si>
    <t>Monthly Car Payment</t>
  </si>
  <si>
    <t>Adjusted Salary</t>
  </si>
  <si>
    <t>Bonus</t>
  </si>
  <si>
    <t>Total 2yr. Financial Package</t>
  </si>
  <si>
    <t>New York</t>
  </si>
  <si>
    <t>Average:</t>
  </si>
  <si>
    <t>Low Offer</t>
  </si>
  <si>
    <t>High Offer</t>
  </si>
  <si>
    <t>Position</t>
  </si>
  <si>
    <t>Product Manager</t>
  </si>
  <si>
    <t>Networking Specialist</t>
  </si>
  <si>
    <t>Systems Analyst</t>
  </si>
  <si>
    <t># positions w/bonus</t>
  </si>
  <si>
    <t>Senior Consultant</t>
  </si>
  <si>
    <t>Houston</t>
  </si>
  <si>
    <t>Pittsburgh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</si>
</sst>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2" borderId="1" xfId="0" applyFill="1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164" fontId="0" fillId="0" borderId="1" xfId="1" applyNumberFormat="1" applyFont="1" applyBorder="1"/>
    <xf numFmtId="165" fontId="0" fillId="2" borderId="1" xfId="2" applyNumberFormat="1" applyFont="1" applyFill="1" applyBorder="1"/>
    <xf numFmtId="165" fontId="0" fillId="0" borderId="1" xfId="2" applyNumberFormat="1" applyFont="1" applyBorder="1"/>
    <xf numFmtId="164" fontId="0" fillId="2" borderId="1" xfId="1" applyNumberFormat="1" applyFont="1" applyFill="1" applyBorder="1"/>
    <xf numFmtId="164" fontId="3" fillId="3" borderId="1" xfId="1" applyNumberFormat="1" applyFont="1" applyFill="1" applyBorder="1"/>
    <xf numFmtId="43" fontId="0" fillId="0" borderId="1" xfId="1" applyFont="1" applyBorder="1"/>
    <xf numFmtId="0" fontId="3" fillId="4" borderId="1" xfId="0" applyFont="1" applyFill="1" applyBorder="1"/>
    <xf numFmtId="43" fontId="3" fillId="4" borderId="1" xfId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/>
  </sheetViews>
  <sheetFormatPr defaultRowHeight="12.75" x14ac:dyDescent="0.2"/>
  <cols>
    <col min="1" max="1" width="19.140625" bestFit="1" customWidth="1"/>
    <col min="2" max="2" width="12.140625" bestFit="1" customWidth="1"/>
    <col min="3" max="3" width="8.7109375" bestFit="1" customWidth="1"/>
    <col min="4" max="4" width="8.5703125" customWidth="1"/>
    <col min="5" max="5" width="10.7109375" customWidth="1"/>
    <col min="6" max="6" width="10" customWidth="1"/>
    <col min="7" max="7" width="7.7109375" bestFit="1" customWidth="1"/>
    <col min="8" max="8" width="11.28515625" bestFit="1" customWidth="1"/>
  </cols>
  <sheetData>
    <row r="1" spans="1:8" ht="38.25" x14ac:dyDescent="0.2">
      <c r="A1" s="1" t="s">
        <v>11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 t="s">
        <v>5</v>
      </c>
      <c r="H1" s="2" t="s">
        <v>6</v>
      </c>
    </row>
    <row r="2" spans="1:8" x14ac:dyDescent="0.2">
      <c r="A2" s="1" t="s">
        <v>12</v>
      </c>
      <c r="B2" s="1" t="s">
        <v>7</v>
      </c>
      <c r="C2" s="1">
        <v>59500</v>
      </c>
      <c r="D2" s="16">
        <v>1.4</v>
      </c>
      <c r="E2" s="13">
        <v>0</v>
      </c>
      <c r="F2" s="12">
        <f>C2/D2-12*E2</f>
        <v>42500</v>
      </c>
      <c r="G2" s="13">
        <v>1000</v>
      </c>
      <c r="H2" s="12">
        <f>F2+F2*1.03+G2</f>
        <v>87275</v>
      </c>
    </row>
    <row r="3" spans="1:8" x14ac:dyDescent="0.2">
      <c r="A3" s="1" t="s">
        <v>16</v>
      </c>
      <c r="B3" s="1" t="s">
        <v>7</v>
      </c>
      <c r="C3" s="1">
        <v>66500</v>
      </c>
      <c r="D3" s="16">
        <v>1.4</v>
      </c>
      <c r="E3" s="11">
        <v>0</v>
      </c>
      <c r="F3" s="14">
        <f>C3/D3-12*E3</f>
        <v>47500</v>
      </c>
      <c r="G3" s="11">
        <v>1500</v>
      </c>
      <c r="H3" s="14">
        <f t="shared" ref="H3:H5" si="0">F3+F3*1.03+G3</f>
        <v>97925</v>
      </c>
    </row>
    <row r="4" spans="1:8" x14ac:dyDescent="0.2">
      <c r="A4" s="1" t="s">
        <v>13</v>
      </c>
      <c r="B4" s="1" t="s">
        <v>17</v>
      </c>
      <c r="C4" s="1">
        <v>49050</v>
      </c>
      <c r="D4" s="16">
        <v>1.04</v>
      </c>
      <c r="E4" s="11">
        <v>259</v>
      </c>
      <c r="F4" s="14">
        <f>C4/D4-12*E4</f>
        <v>44055.461538461539</v>
      </c>
      <c r="G4" s="11"/>
      <c r="H4" s="14">
        <f t="shared" si="0"/>
        <v>89432.586923076917</v>
      </c>
    </row>
    <row r="5" spans="1:8" x14ac:dyDescent="0.2">
      <c r="A5" s="17" t="s">
        <v>14</v>
      </c>
      <c r="B5" s="17" t="s">
        <v>18</v>
      </c>
      <c r="C5" s="17">
        <v>51200</v>
      </c>
      <c r="D5" s="18">
        <v>0.96</v>
      </c>
      <c r="E5" s="15">
        <v>259</v>
      </c>
      <c r="F5" s="15">
        <f>C5/D5-12*E5</f>
        <v>50225.333333333336</v>
      </c>
      <c r="G5" s="15"/>
      <c r="H5" s="15">
        <f t="shared" si="0"/>
        <v>101957.42666666667</v>
      </c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 t="s">
        <v>8</v>
      </c>
      <c r="F7" s="14">
        <f>AVERAGE(F2:F5)</f>
        <v>46070.198717948719</v>
      </c>
      <c r="G7" s="6"/>
      <c r="H7" s="6"/>
    </row>
    <row r="8" spans="1:8" x14ac:dyDescent="0.2">
      <c r="A8" s="1"/>
      <c r="B8" s="1"/>
      <c r="C8" s="1"/>
      <c r="D8" s="1"/>
      <c r="E8" s="1" t="s">
        <v>9</v>
      </c>
      <c r="F8" s="14">
        <f>MIN(F2:F5)</f>
        <v>42500</v>
      </c>
      <c r="G8" s="1"/>
      <c r="H8" s="1"/>
    </row>
    <row r="9" spans="1:8" x14ac:dyDescent="0.2">
      <c r="A9" s="1"/>
      <c r="B9" s="1"/>
      <c r="C9" s="1"/>
      <c r="D9" s="1"/>
      <c r="E9" s="1" t="s">
        <v>10</v>
      </c>
      <c r="F9" s="14">
        <f>MAX(F2:F5)</f>
        <v>50225.333333333336</v>
      </c>
      <c r="G9" s="1"/>
      <c r="H9" s="1"/>
    </row>
    <row r="10" spans="1:8" x14ac:dyDescent="0.2">
      <c r="A10" s="1"/>
      <c r="B10" s="1"/>
      <c r="C10" s="1"/>
      <c r="D10" s="1"/>
      <c r="E10" s="1" t="s">
        <v>15</v>
      </c>
      <c r="F10" s="1"/>
      <c r="G10" s="5">
        <f>COUNT(G2:G5)</f>
        <v>2</v>
      </c>
      <c r="H10" s="1"/>
    </row>
    <row r="11" spans="1:8" x14ac:dyDescent="0.2">
      <c r="A11" s="7"/>
      <c r="B11" s="8"/>
      <c r="C11" s="8"/>
      <c r="D11" s="8"/>
      <c r="E11" s="8"/>
      <c r="F11" s="8"/>
      <c r="G11" s="8"/>
      <c r="H11" s="9"/>
    </row>
    <row r="12" spans="1:8" x14ac:dyDescent="0.2">
      <c r="A12" s="10"/>
      <c r="B12" s="10"/>
      <c r="C12" s="10"/>
      <c r="D12" s="10"/>
    </row>
    <row r="13" spans="1:8" x14ac:dyDescent="0.2">
      <c r="A13" s="10"/>
      <c r="B13" s="10"/>
      <c r="C13" s="10"/>
      <c r="D13" s="10"/>
    </row>
    <row r="14" spans="1:8" x14ac:dyDescent="0.2">
      <c r="A14" s="10"/>
      <c r="B14" s="10"/>
      <c r="C14" s="10"/>
      <c r="D14" s="10"/>
    </row>
    <row r="15" spans="1:8" x14ac:dyDescent="0.2">
      <c r="A15" s="10"/>
      <c r="B15" s="10"/>
      <c r="C15" s="10"/>
      <c r="D15" s="10"/>
    </row>
    <row r="16" spans="1:8" x14ac:dyDescent="0.2">
      <c r="A16" s="10"/>
      <c r="B16" s="10"/>
      <c r="C16" s="10"/>
      <c r="D16" s="10"/>
    </row>
    <row r="17" spans="1:4" x14ac:dyDescent="0.2">
      <c r="A17" s="10"/>
      <c r="B17" s="10"/>
      <c r="C17" s="10"/>
      <c r="D17" s="10"/>
    </row>
    <row r="18" spans="1:4" x14ac:dyDescent="0.2">
      <c r="A18" s="10"/>
      <c r="B18" s="10"/>
      <c r="C18" s="10"/>
      <c r="D18" s="10"/>
    </row>
    <row r="19" spans="1:4" x14ac:dyDescent="0.2">
      <c r="A19" s="10"/>
      <c r="B19" s="10"/>
      <c r="C19" s="10"/>
      <c r="D19" s="10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of Computer &amp; Information Science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</dc:creator>
  <cp:lastModifiedBy>debby</cp:lastModifiedBy>
  <dcterms:created xsi:type="dcterms:W3CDTF">2004-03-19T17:18:58Z</dcterms:created>
  <dcterms:modified xsi:type="dcterms:W3CDTF">2010-01-22T01:59:56Z</dcterms:modified>
</cp:coreProperties>
</file>